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judet'!$A$1:$H$48</definedName>
  </definedNames>
  <calcPr fullCalcOnLoad="1"/>
</workbook>
</file>

<file path=xl/sharedStrings.xml><?xml version="1.0" encoding="utf-8"?>
<sst xmlns="http://schemas.openxmlformats.org/spreadsheetml/2006/main" count="82" uniqueCount="76">
  <si>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</si>
  <si>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</si>
  <si>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</si>
  <si>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</si>
  <si>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</si>
  <si>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</si>
  <si>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</si>
  <si>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</si>
  <si>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</si>
  <si>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</si>
  <si>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</si>
  <si>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</si>
  <si>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</si>
  <si>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</si>
  <si>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</si>
  <si>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</si>
  <si>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</si>
  <si>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</si>
  <si>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</si>
  <si>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</si>
  <si>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</si>
  <si>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</si>
  <si>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</si>
  <si>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</si>
  <si>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</si>
  <si>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</si>
  <si>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</si>
  <si>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</si>
  <si>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</si>
  <si>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</si>
  <si>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</si>
  <si>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</si>
  <si>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</si>
  <si>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</si>
  <si>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</si>
  <si>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</si>
  <si>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</si>
  <si>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</si>
  <si>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</si>
  <si>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</si>
  <si>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</si>
  <si>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</si>
  <si>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</si>
  <si>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</si>
  <si>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</si>
  <si>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</si>
  <si>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</si>
  <si>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</si>
  <si>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</si>
  <si>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</si>
  <si>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</si>
  <si>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</si>
  <si>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</si>
  <si>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</si>
  <si>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</si>
  <si>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</si>
  <si>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</si>
  <si>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</si>
  <si>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</si>
  <si>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</si>
  <si>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</si>
  <si>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</si>
  <si>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</si>
  <si>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</si>
  <si>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</si>
  <si>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</si>
  <si>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</si>
  <si>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</si>
  <si>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</si>
  <si>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Grand Total</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</si>
  <si>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profesioniştii radiaţi, profesioniştii aflaţi în dizolvare, lichidare, reorganizare judiciară, faliment, insolventă, etc.</t>
  </si>
  <si>
    <t>Profesionişti activi din punct de vedere juridic la data de 31.05.2021 comparativ cu aceeaşi perioadă a anului trecut</t>
  </si>
  <si>
    <t>Număr profesionişti activi la 31.05.2021</t>
  </si>
  <si>
    <t>Numar total profesionişti activi la 31.05.2021</t>
  </si>
  <si>
    <t>Număr profesionişti activi la 31.05.2020</t>
  </si>
  <si>
    <t>Numar total profesionişti activi la 31.05.2020</t>
  </si>
</sst>
</file>

<file path=xl/styles.xml><?xml version="1.0" encoding="utf-8"?>
<styleSheet xmlns="http://schemas.openxmlformats.org/spreadsheetml/2006/main">
  <numFmts count="36">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_-;\-* #,##0_-;_-* &quot;-&quot;_-;_-@_-"/>
    <numFmt numFmtId="44" formatCode="_-* #,##0.00\ &quot;RON&quot;_-;\-* #,##0.00\ &quot;RON&quot;_-;_-* &quot;-&quot;??\ &quot;RON&quot;_-;_-@_-"/>
    <numFmt numFmtId="43" formatCode="_-* #,##0.00_-;\-* #,##0.00_-;_-* &quot;-&quot;??_-;_-@_-"/>
    <numFmt numFmtId="164" formatCode="_-* #,##0\ _R_O_N_-;\-* #,##0\ _R_O_N_-;_-* &quot;-&quot;\ _R_O_N_-;_-@_-"/>
    <numFmt numFmtId="165" formatCode="_-* #,##0.00\ _R_O_N_-;\-* #,##0.00\ _R_O_N_-;_-* &quot;-&quot;??\ _R_O_N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 &quot;lei&quot;;\-#,##0\ &quot;lei&quot;"/>
    <numFmt numFmtId="175" formatCode="#,##0\ &quot;lei&quot;;[Red]\-#,##0\ &quot;lei&quot;"/>
    <numFmt numFmtId="176" formatCode="#,##0.00\ &quot;lei&quot;;\-#,##0.00\ &quot;lei&quot;"/>
    <numFmt numFmtId="177" formatCode="#,##0.00\ &quot;lei&quot;;[Red]\-#,##0.00\ &quot;lei&quot;"/>
    <numFmt numFmtId="178" formatCode="_-* #,##0\ &quot;lei&quot;_-;\-* #,##0\ &quot;lei&quot;_-;_-* &quot;-&quot;\ &quot;lei&quot;_-;_-@_-"/>
    <numFmt numFmtId="179" formatCode="_-* #,##0\ _l_e_i_-;\-* #,##0\ _l_e_i_-;_-* &quot;-&quot;\ _l_e_i_-;_-@_-"/>
    <numFmt numFmtId="180" formatCode="_-* #,##0.00\ &quot;lei&quot;_-;\-* #,##0.00\ &quot;lei&quot;_-;_-* &quot;-&quot;??\ &quot;lei&quot;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
    <numFmt numFmtId="186" formatCode="#.#0&quot;%&quot;"/>
    <numFmt numFmtId="187" formatCode="0.0"/>
    <numFmt numFmtId="188" formatCode="&quot;Yes&quot;;&quot;Yes&quot;;&quot;No&quot;"/>
    <numFmt numFmtId="189" formatCode="&quot;True&quot;;&quot;True&quot;;&quot;False&quot;"/>
    <numFmt numFmtId="190" formatCode="&quot;On&quot;;&quot;On&quot;;&quot;Off&quot;"/>
    <numFmt numFmtId="191" formatCode="[$€-2]\ #,##0.00_);[Red]\([$€-2]\ #,##0.00\)"/>
  </numFmts>
  <fonts count="42">
    <font>
      <sz val="10"/>
      <name val="Arial"/>
      <family val="0"/>
    </font>
    <font>
      <u val="single"/>
      <sz val="8"/>
      <color indexed="12"/>
      <name val="Arial"/>
      <family val="2"/>
    </font>
    <font>
      <u val="single"/>
      <sz val="8"/>
      <color indexed="20"/>
      <name val="Arial"/>
      <family val="2"/>
    </font>
    <font>
      <sz val="8"/>
      <name val="Arial"/>
      <family val="2"/>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2">
    <xf numFmtId="0" fontId="0" fillId="0" borderId="0" xfId="0" applyAlignment="1">
      <alignment/>
    </xf>
    <xf numFmtId="0" fontId="0" fillId="0" borderId="0" xfId="0" applyFont="1" applyAlignment="1">
      <alignment/>
    </xf>
    <xf numFmtId="0" fontId="5" fillId="0" borderId="0" xfId="0" applyFont="1" applyAlignment="1">
      <alignment/>
    </xf>
    <xf numFmtId="1" fontId="6" fillId="32" borderId="10" xfId="0" applyNumberFormat="1" applyFont="1" applyFill="1" applyBorder="1" applyAlignment="1">
      <alignment horizontal="right" vertical="top" wrapText="1"/>
    </xf>
    <xf numFmtId="49" fontId="5" fillId="32" borderId="10" xfId="0" applyNumberFormat="1" applyFont="1" applyFill="1" applyBorder="1" applyAlignment="1">
      <alignment wrapText="1"/>
    </xf>
    <xf numFmtId="1" fontId="5" fillId="0" borderId="10" xfId="0" applyNumberFormat="1" applyFont="1" applyBorder="1" applyAlignment="1">
      <alignment/>
    </xf>
    <xf numFmtId="10" fontId="5" fillId="0" borderId="11" xfId="59" applyNumberFormat="1" applyFont="1" applyBorder="1" applyAlignment="1">
      <alignment/>
    </xf>
    <xf numFmtId="1" fontId="5" fillId="0" borderId="12" xfId="0" applyNumberFormat="1" applyFont="1" applyBorder="1" applyAlignment="1">
      <alignment/>
    </xf>
    <xf numFmtId="10" fontId="5" fillId="0" borderId="13" xfId="59" applyNumberFormat="1" applyFont="1" applyBorder="1" applyAlignment="1">
      <alignment/>
    </xf>
    <xf numFmtId="1" fontId="6" fillId="32" borderId="10" xfId="0" applyNumberFormat="1" applyFont="1" applyFill="1" applyBorder="1" applyAlignment="1">
      <alignment horizontal="right" vertical="center" wrapText="1"/>
    </xf>
    <xf numFmtId="0" fontId="0" fillId="0" borderId="10" xfId="0" applyBorder="1" applyAlignment="1">
      <alignment/>
    </xf>
    <xf numFmtId="1" fontId="0" fillId="0" borderId="10" xfId="0" applyNumberFormat="1" applyBorder="1" applyAlignment="1">
      <alignment/>
    </xf>
    <xf numFmtId="0" fontId="5" fillId="32" borderId="14" xfId="0" applyFont="1" applyFill="1" applyBorder="1" applyAlignment="1">
      <alignment horizontal="center" vertical="center" wrapText="1"/>
    </xf>
    <xf numFmtId="0" fontId="5" fillId="32" borderId="15" xfId="0" applyFont="1" applyFill="1" applyBorder="1" applyAlignment="1">
      <alignment horizontal="center" vertical="center" wrapText="1"/>
    </xf>
    <xf numFmtId="0" fontId="5" fillId="32" borderId="16" xfId="0" applyFont="1" applyFill="1" applyBorder="1" applyAlignment="1">
      <alignment horizontal="center" vertical="center" wrapText="1"/>
    </xf>
    <xf numFmtId="49" fontId="6" fillId="32" borderId="17" xfId="0" applyNumberFormat="1" applyFont="1" applyFill="1" applyBorder="1" applyAlignment="1">
      <alignment horizontal="left" vertical="top" wrapText="1"/>
    </xf>
    <xf numFmtId="10" fontId="5" fillId="0" borderId="11" xfId="59" applyNumberFormat="1" applyFont="1" applyBorder="1" applyAlignment="1">
      <alignment vertical="center"/>
    </xf>
    <xf numFmtId="49" fontId="0" fillId="0" borderId="17" xfId="0" applyNumberFormat="1" applyFont="1" applyBorder="1" applyAlignment="1">
      <alignment horizontal="left" vertical="top" wrapText="1"/>
    </xf>
    <xf numFmtId="0" fontId="0" fillId="0" borderId="17" xfId="0" applyBorder="1" applyAlignment="1">
      <alignment/>
    </xf>
    <xf numFmtId="0" fontId="5" fillId="0" borderId="18" xfId="0" applyFont="1" applyBorder="1" applyAlignment="1">
      <alignment/>
    </xf>
    <xf numFmtId="0" fontId="5" fillId="0" borderId="12" xfId="0" applyFont="1" applyBorder="1" applyAlignment="1">
      <alignment/>
    </xf>
    <xf numFmtId="49" fontId="0" fillId="32" borderId="10" xfId="0" applyNumberFormat="1" applyFont="1" applyFill="1" applyBorder="1" applyAlignment="1">
      <alignment horizontal="left" vertical="top" wrapText="1"/>
    </xf>
    <xf numFmtId="10" fontId="5" fillId="0" borderId="10" xfId="59" applyNumberFormat="1" applyFont="1" applyBorder="1" applyAlignment="1">
      <alignment/>
    </xf>
    <xf numFmtId="49" fontId="5" fillId="32" borderId="10" xfId="0" applyNumberFormat="1" applyFont="1" applyFill="1" applyBorder="1" applyAlignment="1">
      <alignment horizontal="left" vertical="top" wrapText="1"/>
    </xf>
    <xf numFmtId="1" fontId="4" fillId="32" borderId="10" xfId="0" applyNumberFormat="1" applyFont="1" applyFill="1" applyBorder="1" applyAlignment="1">
      <alignment horizontal="right" vertical="top" wrapText="1"/>
    </xf>
    <xf numFmtId="0" fontId="4" fillId="0" borderId="0" xfId="0" applyFont="1" applyAlignment="1">
      <alignment horizontal="center" vertical="center" wrapText="1"/>
    </xf>
    <xf numFmtId="0" fontId="5" fillId="0" borderId="10" xfId="0" applyFont="1" applyBorder="1" applyAlignment="1">
      <alignment horizontal="center"/>
    </xf>
    <xf numFmtId="2" fontId="5" fillId="32" borderId="10" xfId="0" applyNumberFormat="1" applyFont="1" applyFill="1" applyBorder="1" applyAlignment="1">
      <alignment horizontal="center" vertical="center" wrapText="1"/>
    </xf>
    <xf numFmtId="0" fontId="0" fillId="0" borderId="0" xfId="0" applyFont="1" applyAlignment="1">
      <alignment horizontal="left" vertical="top"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7"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descr="sigla_registrului_comertului_curbe"/>
        <xdr:cNvSpPr txBox="1">
          <a:spLocks noChangeAspect="1" noChangeArrowheads="1"/>
        </xdr:cNvSpPr>
      </xdr:nvSpPr>
      <xdr:spPr>
        <a:xfrm>
          <a:off x="2343150" y="1952625"/>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2771775</xdr:colOff>
      <xdr:row>4</xdr:row>
      <xdr:rowOff>104775</xdr:rowOff>
    </xdr:from>
    <xdr:to>
      <xdr:col>1</xdr:col>
      <xdr:colOff>1257300</xdr:colOff>
      <xdr:row>22</xdr:row>
      <xdr:rowOff>85725</xdr:rowOff>
    </xdr:to>
    <xdr:sp fLocksText="0">
      <xdr:nvSpPr>
        <xdr:cNvPr id="1" name="TextBox 2" descr="sigla_registrului_comertului_curbe"/>
        <xdr:cNvSpPr txBox="1">
          <a:spLocks noChangeAspect="1" noChangeArrowheads="1"/>
        </xdr:cNvSpPr>
      </xdr:nvSpPr>
      <xdr:spPr>
        <a:xfrm>
          <a:off x="2771775" y="1095375"/>
          <a:ext cx="3438525" cy="29337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G3" sqref="G3:G4"/>
    </sheetView>
  </sheetViews>
  <sheetFormatPr defaultColWidth="9.140625" defaultRowHeight="12.75"/>
  <cols>
    <col min="1" max="1" width="15.140625" style="1" customWidth="1"/>
    <col min="2" max="2" width="25.8515625" style="1" bestFit="1" customWidth="1"/>
    <col min="3" max="3" width="17.28125" style="1" bestFit="1" customWidth="1"/>
    <col min="4" max="4" width="23.140625" style="2" customWidth="1"/>
    <col min="5" max="5" width="25.8515625" style="1" bestFit="1" customWidth="1"/>
    <col min="6" max="6" width="17.28125" style="1" bestFit="1" customWidth="1"/>
    <col min="7" max="7" width="23.7109375" style="1" customWidth="1"/>
    <col min="8" max="8" width="9.57421875" style="2" bestFit="1" customWidth="1"/>
    <col min="9" max="16384" width="9.140625" style="1" customWidth="1"/>
  </cols>
  <sheetData>
    <row r="1" spans="1:8" ht="12.75">
      <c r="A1" s="25" t="s">
        <v>71</v>
      </c>
      <c r="B1" s="25"/>
      <c r="C1" s="25"/>
      <c r="D1" s="25"/>
      <c r="E1" s="25"/>
      <c r="F1" s="25"/>
      <c r="G1" s="25"/>
      <c r="H1" s="25"/>
    </row>
    <row r="2" spans="1:7" ht="12.75">
      <c r="A2" s="25"/>
      <c r="B2" s="25"/>
      <c r="C2" s="25"/>
      <c r="E2" s="2"/>
      <c r="F2" s="2"/>
      <c r="G2" s="2"/>
    </row>
    <row r="3" spans="1:8" ht="12.75">
      <c r="A3" s="27" t="s">
        <v>0</v>
      </c>
      <c r="B3" s="26" t="s">
        <v>72</v>
      </c>
      <c r="C3" s="26"/>
      <c r="D3" s="29" t="s">
        <v>73</v>
      </c>
      <c r="E3" s="26" t="s">
        <v>74</v>
      </c>
      <c r="F3" s="26"/>
      <c r="G3" s="29" t="s">
        <v>75</v>
      </c>
      <c r="H3" s="30" t="s">
        <v>46</v>
      </c>
    </row>
    <row r="4" spans="1:8" ht="12.75">
      <c r="A4" s="27"/>
      <c r="B4" s="4" t="s">
        <v>43</v>
      </c>
      <c r="C4" s="4" t="s">
        <v>44</v>
      </c>
      <c r="D4" s="29"/>
      <c r="E4" s="4" t="s">
        <v>43</v>
      </c>
      <c r="F4" s="4" t="s">
        <v>44</v>
      </c>
      <c r="G4" s="29"/>
      <c r="H4" s="30"/>
    </row>
    <row r="5" spans="1:8" ht="12.75">
      <c r="A5" s="21" t="s">
        <v>1</v>
      </c>
      <c r="B5" s="3">
        <v>12502</v>
      </c>
      <c r="C5" s="3">
        <v>16298</v>
      </c>
      <c r="D5" s="5">
        <v>28800</v>
      </c>
      <c r="E5" s="3">
        <v>11648</v>
      </c>
      <c r="F5" s="3">
        <v>15143</v>
      </c>
      <c r="G5" s="5">
        <v>26791</v>
      </c>
      <c r="H5" s="22">
        <f aca="true" t="shared" si="0" ref="H5:H47">(D5-G5)/G5</f>
        <v>0.07498786906050539</v>
      </c>
    </row>
    <row r="6" spans="1:8" ht="12.75">
      <c r="A6" s="21" t="s">
        <v>2</v>
      </c>
      <c r="B6" s="3">
        <v>11420</v>
      </c>
      <c r="C6" s="3">
        <v>22051</v>
      </c>
      <c r="D6" s="5">
        <v>33471</v>
      </c>
      <c r="E6" s="3">
        <v>10903</v>
      </c>
      <c r="F6" s="3">
        <v>20748</v>
      </c>
      <c r="G6" s="5">
        <v>31651</v>
      </c>
      <c r="H6" s="22">
        <f t="shared" si="0"/>
        <v>0.05750213263404</v>
      </c>
    </row>
    <row r="7" spans="1:8" ht="12.75">
      <c r="A7" s="21" t="s">
        <v>3</v>
      </c>
      <c r="B7" s="3">
        <v>10151</v>
      </c>
      <c r="C7" s="3">
        <v>30346</v>
      </c>
      <c r="D7" s="5">
        <v>40497</v>
      </c>
      <c r="E7" s="3">
        <v>9806</v>
      </c>
      <c r="F7" s="3">
        <v>28600</v>
      </c>
      <c r="G7" s="5">
        <v>38406</v>
      </c>
      <c r="H7" s="22">
        <f t="shared" si="0"/>
        <v>0.054444618028433055</v>
      </c>
    </row>
    <row r="8" spans="1:8" ht="12.75">
      <c r="A8" s="21" t="s">
        <v>4</v>
      </c>
      <c r="B8" s="3">
        <v>9831</v>
      </c>
      <c r="C8" s="3">
        <v>20744</v>
      </c>
      <c r="D8" s="5">
        <v>30575</v>
      </c>
      <c r="E8" s="3">
        <v>9477</v>
      </c>
      <c r="F8" s="3">
        <v>19487</v>
      </c>
      <c r="G8" s="5">
        <v>28964</v>
      </c>
      <c r="H8" s="22">
        <f t="shared" si="0"/>
        <v>0.05562077061179395</v>
      </c>
    </row>
    <row r="9" spans="1:8" ht="12.75">
      <c r="A9" s="21" t="s">
        <v>5</v>
      </c>
      <c r="B9" s="3">
        <v>18482</v>
      </c>
      <c r="C9" s="3">
        <v>35665</v>
      </c>
      <c r="D9" s="5">
        <v>54147</v>
      </c>
      <c r="E9" s="3">
        <v>17211</v>
      </c>
      <c r="F9" s="3">
        <v>33652</v>
      </c>
      <c r="G9" s="5">
        <v>50863</v>
      </c>
      <c r="H9" s="22">
        <f t="shared" si="0"/>
        <v>0.06456559778227788</v>
      </c>
    </row>
    <row r="10" spans="1:8" ht="12.75">
      <c r="A10" s="21" t="s">
        <v>6</v>
      </c>
      <c r="B10" s="3">
        <v>8523</v>
      </c>
      <c r="C10" s="3">
        <v>13517</v>
      </c>
      <c r="D10" s="5">
        <v>22040</v>
      </c>
      <c r="E10" s="3">
        <v>8211</v>
      </c>
      <c r="F10" s="3">
        <v>12479</v>
      </c>
      <c r="G10" s="5">
        <v>20690</v>
      </c>
      <c r="H10" s="22">
        <f t="shared" si="0"/>
        <v>0.0652489125181247</v>
      </c>
    </row>
    <row r="11" spans="1:8" ht="12.75">
      <c r="A11" s="21" t="s">
        <v>7</v>
      </c>
      <c r="B11" s="3">
        <v>7894</v>
      </c>
      <c r="C11" s="3">
        <v>8359</v>
      </c>
      <c r="D11" s="5">
        <v>16253</v>
      </c>
      <c r="E11" s="3">
        <v>7607</v>
      </c>
      <c r="F11" s="3">
        <v>7927</v>
      </c>
      <c r="G11" s="5">
        <v>15534</v>
      </c>
      <c r="H11" s="22">
        <f t="shared" si="0"/>
        <v>0.04628556714304107</v>
      </c>
    </row>
    <row r="12" spans="1:8" ht="12.75">
      <c r="A12" s="21" t="s">
        <v>8</v>
      </c>
      <c r="B12" s="3">
        <v>10496</v>
      </c>
      <c r="C12" s="3">
        <v>35736</v>
      </c>
      <c r="D12" s="5">
        <v>46232</v>
      </c>
      <c r="E12" s="3">
        <v>9680</v>
      </c>
      <c r="F12" s="3">
        <v>33391</v>
      </c>
      <c r="G12" s="5">
        <v>43071</v>
      </c>
      <c r="H12" s="22">
        <f t="shared" si="0"/>
        <v>0.07339044832950245</v>
      </c>
    </row>
    <row r="13" spans="1:8" ht="12.75">
      <c r="A13" s="21" t="s">
        <v>9</v>
      </c>
      <c r="B13" s="3">
        <v>6104</v>
      </c>
      <c r="C13" s="3">
        <v>10327</v>
      </c>
      <c r="D13" s="5">
        <v>16431</v>
      </c>
      <c r="E13" s="3">
        <v>5862</v>
      </c>
      <c r="F13" s="3">
        <v>9819</v>
      </c>
      <c r="G13" s="5">
        <v>15681</v>
      </c>
      <c r="H13" s="22">
        <f t="shared" si="0"/>
        <v>0.04782858236081883</v>
      </c>
    </row>
    <row r="14" spans="1:8" ht="12.75">
      <c r="A14" s="21" t="s">
        <v>10</v>
      </c>
      <c r="B14" s="3">
        <v>28673</v>
      </c>
      <c r="C14" s="3">
        <v>237924</v>
      </c>
      <c r="D14" s="5">
        <v>266597</v>
      </c>
      <c r="E14" s="3">
        <v>26751</v>
      </c>
      <c r="F14" s="3">
        <v>224500</v>
      </c>
      <c r="G14" s="5">
        <v>251251</v>
      </c>
      <c r="H14" s="22">
        <f t="shared" si="0"/>
        <v>0.06107836386720849</v>
      </c>
    </row>
    <row r="15" spans="1:8" ht="12.75">
      <c r="A15" s="21" t="s">
        <v>11</v>
      </c>
      <c r="B15" s="3">
        <v>7341</v>
      </c>
      <c r="C15" s="3">
        <v>16838</v>
      </c>
      <c r="D15" s="5">
        <v>24179</v>
      </c>
      <c r="E15" s="3">
        <v>6734</v>
      </c>
      <c r="F15" s="3">
        <v>15908</v>
      </c>
      <c r="G15" s="5">
        <v>22642</v>
      </c>
      <c r="H15" s="22">
        <f t="shared" si="0"/>
        <v>0.06788269587492271</v>
      </c>
    </row>
    <row r="16" spans="1:8" ht="12.75">
      <c r="A16" s="21" t="s">
        <v>12</v>
      </c>
      <c r="B16" s="3">
        <v>5492</v>
      </c>
      <c r="C16" s="3">
        <v>9702</v>
      </c>
      <c r="D16" s="5">
        <v>15194</v>
      </c>
      <c r="E16" s="3">
        <v>5312</v>
      </c>
      <c r="F16" s="3">
        <v>9248</v>
      </c>
      <c r="G16" s="5">
        <v>14560</v>
      </c>
      <c r="H16" s="22">
        <f t="shared" si="0"/>
        <v>0.04354395604395604</v>
      </c>
    </row>
    <row r="17" spans="1:8" ht="12.75">
      <c r="A17" s="21" t="s">
        <v>16</v>
      </c>
      <c r="B17" s="3">
        <v>4937</v>
      </c>
      <c r="C17" s="3">
        <v>9160</v>
      </c>
      <c r="D17" s="5">
        <v>14097</v>
      </c>
      <c r="E17" s="3">
        <v>4758</v>
      </c>
      <c r="F17" s="3">
        <v>8508</v>
      </c>
      <c r="G17" s="5">
        <v>13266</v>
      </c>
      <c r="H17" s="22">
        <f t="shared" si="0"/>
        <v>0.06264133876074175</v>
      </c>
    </row>
    <row r="18" spans="1:8" ht="12.75">
      <c r="A18" s="21" t="s">
        <v>13</v>
      </c>
      <c r="B18" s="3">
        <v>19147</v>
      </c>
      <c r="C18" s="3">
        <v>59879</v>
      </c>
      <c r="D18" s="5">
        <v>79026</v>
      </c>
      <c r="E18" s="3">
        <v>17811</v>
      </c>
      <c r="F18" s="3">
        <v>56095</v>
      </c>
      <c r="G18" s="5">
        <v>73906</v>
      </c>
      <c r="H18" s="22">
        <f t="shared" si="0"/>
        <v>0.0692771899439829</v>
      </c>
    </row>
    <row r="19" spans="1:8" ht="12.75">
      <c r="A19" s="21" t="s">
        <v>14</v>
      </c>
      <c r="B19" s="3">
        <v>11267</v>
      </c>
      <c r="C19" s="3">
        <v>42710</v>
      </c>
      <c r="D19" s="5">
        <v>53977</v>
      </c>
      <c r="E19" s="3">
        <v>10803</v>
      </c>
      <c r="F19" s="3">
        <v>40152</v>
      </c>
      <c r="G19" s="5">
        <v>50955</v>
      </c>
      <c r="H19" s="22">
        <f t="shared" si="0"/>
        <v>0.059307231871258956</v>
      </c>
    </row>
    <row r="20" spans="1:8" ht="12.75">
      <c r="A20" s="21" t="s">
        <v>15</v>
      </c>
      <c r="B20" s="3">
        <v>5135</v>
      </c>
      <c r="C20" s="3">
        <v>6303</v>
      </c>
      <c r="D20" s="5">
        <v>11438</v>
      </c>
      <c r="E20" s="3">
        <v>4872</v>
      </c>
      <c r="F20" s="3">
        <v>6025</v>
      </c>
      <c r="G20" s="5">
        <v>10897</v>
      </c>
      <c r="H20" s="22">
        <f t="shared" si="0"/>
        <v>0.04964669175002294</v>
      </c>
    </row>
    <row r="21" spans="1:8" ht="12.75">
      <c r="A21" s="21" t="s">
        <v>18</v>
      </c>
      <c r="B21" s="3">
        <v>14206</v>
      </c>
      <c r="C21" s="3">
        <v>16194</v>
      </c>
      <c r="D21" s="5">
        <v>30400</v>
      </c>
      <c r="E21" s="3">
        <v>12331</v>
      </c>
      <c r="F21" s="3">
        <v>15011</v>
      </c>
      <c r="G21" s="5">
        <v>27342</v>
      </c>
      <c r="H21" s="22">
        <f t="shared" si="0"/>
        <v>0.11184258649696438</v>
      </c>
    </row>
    <row r="22" spans="1:8" ht="12.75">
      <c r="A22" s="21" t="s">
        <v>17</v>
      </c>
      <c r="B22" s="3">
        <v>13719</v>
      </c>
      <c r="C22" s="3">
        <v>29550</v>
      </c>
      <c r="D22" s="5">
        <v>43269</v>
      </c>
      <c r="E22" s="3">
        <v>12624</v>
      </c>
      <c r="F22" s="3">
        <v>27361</v>
      </c>
      <c r="G22" s="5">
        <v>39985</v>
      </c>
      <c r="H22" s="22">
        <f t="shared" si="0"/>
        <v>0.08213079904964361</v>
      </c>
    </row>
    <row r="23" spans="1:8" ht="12.75">
      <c r="A23" s="21" t="s">
        <v>19</v>
      </c>
      <c r="B23" s="3">
        <v>7771</v>
      </c>
      <c r="C23" s="3">
        <v>20656</v>
      </c>
      <c r="D23" s="5">
        <v>28427</v>
      </c>
      <c r="E23" s="3">
        <v>7238</v>
      </c>
      <c r="F23" s="3">
        <v>19620</v>
      </c>
      <c r="G23" s="5">
        <v>26858</v>
      </c>
      <c r="H23" s="22">
        <f t="shared" si="0"/>
        <v>0.058418348350584556</v>
      </c>
    </row>
    <row r="24" spans="1:8" ht="12.75">
      <c r="A24" s="21" t="s">
        <v>20</v>
      </c>
      <c r="B24" s="3">
        <v>3340</v>
      </c>
      <c r="C24" s="3">
        <v>10735</v>
      </c>
      <c r="D24" s="5">
        <v>14075</v>
      </c>
      <c r="E24" s="3">
        <v>3131</v>
      </c>
      <c r="F24" s="3">
        <v>9861</v>
      </c>
      <c r="G24" s="5">
        <v>12992</v>
      </c>
      <c r="H24" s="22">
        <f t="shared" si="0"/>
        <v>0.08335899014778325</v>
      </c>
    </row>
    <row r="25" spans="1:8" ht="12.75">
      <c r="A25" s="21" t="s">
        <v>21</v>
      </c>
      <c r="B25" s="3">
        <v>5469</v>
      </c>
      <c r="C25" s="3">
        <v>12298</v>
      </c>
      <c r="D25" s="5">
        <v>17767</v>
      </c>
      <c r="E25" s="3">
        <v>5398</v>
      </c>
      <c r="F25" s="3">
        <v>11313</v>
      </c>
      <c r="G25" s="5">
        <v>16711</v>
      </c>
      <c r="H25" s="22">
        <f t="shared" si="0"/>
        <v>0.06319190952067501</v>
      </c>
    </row>
    <row r="26" spans="1:8" ht="12.75">
      <c r="A26" s="21" t="s">
        <v>22</v>
      </c>
      <c r="B26" s="3">
        <v>9149</v>
      </c>
      <c r="C26" s="3">
        <v>11348</v>
      </c>
      <c r="D26" s="5">
        <v>20497</v>
      </c>
      <c r="E26" s="3">
        <v>8761</v>
      </c>
      <c r="F26" s="3">
        <v>10873</v>
      </c>
      <c r="G26" s="5">
        <v>19634</v>
      </c>
      <c r="H26" s="22">
        <f t="shared" si="0"/>
        <v>0.043954364877253745</v>
      </c>
    </row>
    <row r="27" spans="1:8" ht="12.75">
      <c r="A27" s="21" t="s">
        <v>23</v>
      </c>
      <c r="B27" s="3">
        <v>8595</v>
      </c>
      <c r="C27" s="3">
        <v>17560</v>
      </c>
      <c r="D27" s="5">
        <v>26155</v>
      </c>
      <c r="E27" s="3">
        <v>8327</v>
      </c>
      <c r="F27" s="3">
        <v>16479</v>
      </c>
      <c r="G27" s="5">
        <v>24806</v>
      </c>
      <c r="H27" s="22">
        <f t="shared" si="0"/>
        <v>0.054382004353785374</v>
      </c>
    </row>
    <row r="28" spans="1:8" ht="12.75">
      <c r="A28" s="21" t="s">
        <v>24</v>
      </c>
      <c r="B28" s="3">
        <v>4454</v>
      </c>
      <c r="C28" s="3">
        <v>7620</v>
      </c>
      <c r="D28" s="5">
        <v>12074</v>
      </c>
      <c r="E28" s="3">
        <v>4315</v>
      </c>
      <c r="F28" s="3">
        <v>7168</v>
      </c>
      <c r="G28" s="5">
        <v>11483</v>
      </c>
      <c r="H28" s="22">
        <f t="shared" si="0"/>
        <v>0.05146738657145345</v>
      </c>
    </row>
    <row r="29" spans="1:8" ht="12.75">
      <c r="A29" s="21" t="s">
        <v>25</v>
      </c>
      <c r="B29" s="3">
        <v>15268</v>
      </c>
      <c r="C29" s="3">
        <v>35555</v>
      </c>
      <c r="D29" s="5">
        <v>50823</v>
      </c>
      <c r="E29" s="3">
        <v>14278</v>
      </c>
      <c r="F29" s="3">
        <v>32850</v>
      </c>
      <c r="G29" s="5">
        <v>47128</v>
      </c>
      <c r="H29" s="22">
        <f t="shared" si="0"/>
        <v>0.07840349685961637</v>
      </c>
    </row>
    <row r="30" spans="1:8" ht="12.75">
      <c r="A30" s="21" t="s">
        <v>26</v>
      </c>
      <c r="B30" s="3">
        <v>6099</v>
      </c>
      <c r="C30" s="3">
        <v>51724</v>
      </c>
      <c r="D30" s="5">
        <v>57823</v>
      </c>
      <c r="E30" s="3">
        <v>5517</v>
      </c>
      <c r="F30" s="3">
        <v>46079</v>
      </c>
      <c r="G30" s="5">
        <v>51596</v>
      </c>
      <c r="H30" s="22">
        <f t="shared" si="0"/>
        <v>0.12068765020544228</v>
      </c>
    </row>
    <row r="31" spans="1:8" ht="12.75">
      <c r="A31" s="21" t="s">
        <v>27</v>
      </c>
      <c r="B31" s="3">
        <v>12587</v>
      </c>
      <c r="C31" s="3">
        <v>21587</v>
      </c>
      <c r="D31" s="5">
        <v>34174</v>
      </c>
      <c r="E31" s="3">
        <v>11917</v>
      </c>
      <c r="F31" s="3">
        <v>20220</v>
      </c>
      <c r="G31" s="5">
        <v>32137</v>
      </c>
      <c r="H31" s="22">
        <f t="shared" si="0"/>
        <v>0.0633848834676541</v>
      </c>
    </row>
    <row r="32" spans="1:8" ht="12.75">
      <c r="A32" s="21" t="s">
        <v>28</v>
      </c>
      <c r="B32" s="3">
        <v>6076</v>
      </c>
      <c r="C32" s="3">
        <v>7413</v>
      </c>
      <c r="D32" s="5">
        <v>13489</v>
      </c>
      <c r="E32" s="3">
        <v>5937</v>
      </c>
      <c r="F32" s="3">
        <v>6906</v>
      </c>
      <c r="G32" s="5">
        <v>12843</v>
      </c>
      <c r="H32" s="22">
        <f t="shared" si="0"/>
        <v>0.05029977419606011</v>
      </c>
    </row>
    <row r="33" spans="1:8" ht="12.75">
      <c r="A33" s="21" t="s">
        <v>29</v>
      </c>
      <c r="B33" s="3">
        <v>11986</v>
      </c>
      <c r="C33" s="3">
        <v>23859</v>
      </c>
      <c r="D33" s="5">
        <v>35845</v>
      </c>
      <c r="E33" s="3">
        <v>11228</v>
      </c>
      <c r="F33" s="3">
        <v>22510</v>
      </c>
      <c r="G33" s="5">
        <v>33738</v>
      </c>
      <c r="H33" s="22">
        <f t="shared" si="0"/>
        <v>0.06245183472642125</v>
      </c>
    </row>
    <row r="34" spans="1:8" ht="12.75">
      <c r="A34" s="21" t="s">
        <v>30</v>
      </c>
      <c r="B34" s="3">
        <v>8522</v>
      </c>
      <c r="C34" s="3">
        <v>15380</v>
      </c>
      <c r="D34" s="5">
        <v>23902</v>
      </c>
      <c r="E34" s="3">
        <v>8060</v>
      </c>
      <c r="F34" s="3">
        <v>14551</v>
      </c>
      <c r="G34" s="5">
        <v>22611</v>
      </c>
      <c r="H34" s="22">
        <f t="shared" si="0"/>
        <v>0.05709610366635708</v>
      </c>
    </row>
    <row r="35" spans="1:8" ht="12.75">
      <c r="A35" s="21" t="s">
        <v>31</v>
      </c>
      <c r="B35" s="3">
        <v>8104</v>
      </c>
      <c r="C35" s="3">
        <v>12690</v>
      </c>
      <c r="D35" s="5">
        <v>20794</v>
      </c>
      <c r="E35" s="3">
        <v>7574</v>
      </c>
      <c r="F35" s="3">
        <v>11840</v>
      </c>
      <c r="G35" s="5">
        <v>19414</v>
      </c>
      <c r="H35" s="22">
        <f t="shared" si="0"/>
        <v>0.07108272380756156</v>
      </c>
    </row>
    <row r="36" spans="1:8" ht="12.75">
      <c r="A36" s="21" t="s">
        <v>32</v>
      </c>
      <c r="B36" s="3">
        <v>12242</v>
      </c>
      <c r="C36" s="3">
        <v>32419</v>
      </c>
      <c r="D36" s="5">
        <v>44661</v>
      </c>
      <c r="E36" s="3">
        <v>11469</v>
      </c>
      <c r="F36" s="3">
        <v>30611</v>
      </c>
      <c r="G36" s="5">
        <v>42080</v>
      </c>
      <c r="H36" s="22">
        <f t="shared" si="0"/>
        <v>0.06133555133079848</v>
      </c>
    </row>
    <row r="37" spans="1:8" ht="12.75">
      <c r="A37" s="21" t="s">
        <v>33</v>
      </c>
      <c r="B37" s="3">
        <v>7329</v>
      </c>
      <c r="C37" s="3">
        <v>13784</v>
      </c>
      <c r="D37" s="5">
        <v>21113</v>
      </c>
      <c r="E37" s="3">
        <v>7067</v>
      </c>
      <c r="F37" s="3">
        <v>12989</v>
      </c>
      <c r="G37" s="5">
        <v>20056</v>
      </c>
      <c r="H37" s="22">
        <f t="shared" si="0"/>
        <v>0.05270243318707619</v>
      </c>
    </row>
    <row r="38" spans="1:8" ht="12.75">
      <c r="A38" s="21" t="s">
        <v>36</v>
      </c>
      <c r="B38" s="3">
        <v>7406</v>
      </c>
      <c r="C38" s="3">
        <v>8862</v>
      </c>
      <c r="D38" s="5">
        <v>16268</v>
      </c>
      <c r="E38" s="3">
        <v>6792</v>
      </c>
      <c r="F38" s="3">
        <v>8481</v>
      </c>
      <c r="G38" s="5">
        <v>15273</v>
      </c>
      <c r="H38" s="22">
        <f t="shared" si="0"/>
        <v>0.065147646172985</v>
      </c>
    </row>
    <row r="39" spans="1:8" ht="12.75">
      <c r="A39" s="21" t="s">
        <v>34</v>
      </c>
      <c r="B39" s="3">
        <v>9108</v>
      </c>
      <c r="C39" s="3">
        <v>20602</v>
      </c>
      <c r="D39" s="5">
        <v>29710</v>
      </c>
      <c r="E39" s="3">
        <v>8707</v>
      </c>
      <c r="F39" s="3">
        <v>18964</v>
      </c>
      <c r="G39" s="5">
        <v>27671</v>
      </c>
      <c r="H39" s="22">
        <f t="shared" si="0"/>
        <v>0.07368725380362112</v>
      </c>
    </row>
    <row r="40" spans="1:8" ht="12.75">
      <c r="A40" s="21" t="s">
        <v>35</v>
      </c>
      <c r="B40" s="3">
        <v>10244</v>
      </c>
      <c r="C40" s="3">
        <v>21660</v>
      </c>
      <c r="D40" s="5">
        <v>31904</v>
      </c>
      <c r="E40" s="3">
        <v>9940</v>
      </c>
      <c r="F40" s="3">
        <v>19977</v>
      </c>
      <c r="G40" s="5">
        <v>29917</v>
      </c>
      <c r="H40" s="22">
        <f t="shared" si="0"/>
        <v>0.06641708727479359</v>
      </c>
    </row>
    <row r="41" spans="1:8" ht="12.75">
      <c r="A41" s="21" t="s">
        <v>37</v>
      </c>
      <c r="B41" s="3">
        <v>6055</v>
      </c>
      <c r="C41" s="3">
        <v>10923</v>
      </c>
      <c r="D41" s="5">
        <v>16978</v>
      </c>
      <c r="E41" s="3">
        <v>5718</v>
      </c>
      <c r="F41" s="3">
        <v>10287</v>
      </c>
      <c r="G41" s="5">
        <v>16005</v>
      </c>
      <c r="H41" s="22">
        <f t="shared" si="0"/>
        <v>0.06079350203061543</v>
      </c>
    </row>
    <row r="42" spans="1:8" ht="12.75">
      <c r="A42" s="21" t="s">
        <v>38</v>
      </c>
      <c r="B42" s="3">
        <v>14152</v>
      </c>
      <c r="C42" s="3">
        <v>49150</v>
      </c>
      <c r="D42" s="5">
        <v>63302</v>
      </c>
      <c r="E42" s="3">
        <v>13349</v>
      </c>
      <c r="F42" s="3">
        <v>45921</v>
      </c>
      <c r="G42" s="5">
        <v>59270</v>
      </c>
      <c r="H42" s="22">
        <f t="shared" si="0"/>
        <v>0.06802766998481526</v>
      </c>
    </row>
    <row r="43" spans="1:8" ht="12.75">
      <c r="A43" s="21" t="s">
        <v>39</v>
      </c>
      <c r="B43" s="3">
        <v>6364</v>
      </c>
      <c r="C43" s="3">
        <v>8170</v>
      </c>
      <c r="D43" s="5">
        <v>14534</v>
      </c>
      <c r="E43" s="3">
        <v>6148</v>
      </c>
      <c r="F43" s="3">
        <v>7713</v>
      </c>
      <c r="G43" s="5">
        <v>13861</v>
      </c>
      <c r="H43" s="22">
        <f t="shared" si="0"/>
        <v>0.048553495418800954</v>
      </c>
    </row>
    <row r="44" spans="1:8" ht="12.75">
      <c r="A44" s="21" t="s">
        <v>40</v>
      </c>
      <c r="B44" s="3">
        <v>6254</v>
      </c>
      <c r="C44" s="3">
        <v>9322</v>
      </c>
      <c r="D44" s="5">
        <v>15576</v>
      </c>
      <c r="E44" s="3">
        <v>6177</v>
      </c>
      <c r="F44" s="3">
        <v>8566</v>
      </c>
      <c r="G44" s="5">
        <v>14743</v>
      </c>
      <c r="H44" s="22">
        <f t="shared" si="0"/>
        <v>0.056501390490402224</v>
      </c>
    </row>
    <row r="45" spans="1:8" ht="12.75">
      <c r="A45" s="21" t="s">
        <v>42</v>
      </c>
      <c r="B45" s="3">
        <v>7276</v>
      </c>
      <c r="C45" s="3">
        <v>12707</v>
      </c>
      <c r="D45" s="5">
        <v>19983</v>
      </c>
      <c r="E45" s="3">
        <v>7021</v>
      </c>
      <c r="F45" s="3">
        <v>12111</v>
      </c>
      <c r="G45" s="5">
        <v>19132</v>
      </c>
      <c r="H45" s="22">
        <f t="shared" si="0"/>
        <v>0.04448045159941459</v>
      </c>
    </row>
    <row r="46" spans="1:8" ht="12.75">
      <c r="A46" s="21" t="s">
        <v>41</v>
      </c>
      <c r="B46" s="3">
        <v>6699</v>
      </c>
      <c r="C46" s="3">
        <v>11611</v>
      </c>
      <c r="D46" s="5">
        <v>18310</v>
      </c>
      <c r="E46" s="3">
        <v>6354</v>
      </c>
      <c r="F46" s="3">
        <v>10922</v>
      </c>
      <c r="G46" s="5">
        <v>17276</v>
      </c>
      <c r="H46" s="22">
        <f t="shared" si="0"/>
        <v>0.05985181755035888</v>
      </c>
    </row>
    <row r="47" spans="1:8" ht="12.75">
      <c r="A47" s="23" t="s">
        <v>45</v>
      </c>
      <c r="B47" s="5">
        <v>405869</v>
      </c>
      <c r="C47" s="24">
        <v>1068938</v>
      </c>
      <c r="D47" s="5">
        <v>1474807</v>
      </c>
      <c r="E47" s="5">
        <v>382824</v>
      </c>
      <c r="F47" s="5">
        <v>1000866</v>
      </c>
      <c r="G47" s="5">
        <v>1383690</v>
      </c>
      <c r="H47" s="22">
        <f t="shared" si="0"/>
        <v>0.06585073246175083</v>
      </c>
    </row>
    <row r="48" spans="1:8" ht="38.25" customHeight="1">
      <c r="A48" s="28" t="s">
        <v>70</v>
      </c>
      <c r="B48" s="28"/>
      <c r="C48" s="28"/>
      <c r="D48" s="28"/>
      <c r="E48" s="28"/>
      <c r="F48" s="28"/>
      <c r="G48" s="28"/>
      <c r="H48" s="28"/>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26"/>
  <sheetViews>
    <sheetView zoomScalePageLayoutView="0" workbookViewId="0" topLeftCell="A1">
      <selection activeCell="I22" sqref="I22"/>
    </sheetView>
  </sheetViews>
  <sheetFormatPr defaultColWidth="6.8515625" defaultRowHeight="12.75"/>
  <cols>
    <col min="1" max="1" width="74.28125" style="0" bestFit="1" customWidth="1"/>
    <col min="2" max="3" width="23.57421875" style="0" bestFit="1" customWidth="1"/>
    <col min="4" max="4" width="10.140625" style="0" customWidth="1"/>
    <col min="5" max="5" width="6.8515625" style="0" customWidth="1"/>
    <col min="6" max="6" width="42.28125" style="0" customWidth="1"/>
    <col min="7" max="7" width="23.7109375" style="0" customWidth="1"/>
  </cols>
  <sheetData>
    <row r="1" spans="1:4" ht="12.75" customHeight="1">
      <c r="A1" s="25" t="s">
        <v>71</v>
      </c>
      <c r="B1" s="25"/>
      <c r="C1" s="25"/>
      <c r="D1" s="25"/>
    </row>
    <row r="2" spans="1:4" ht="13.5" thickBot="1">
      <c r="A2" s="31"/>
      <c r="B2" s="31"/>
      <c r="C2" s="31"/>
      <c r="D2" s="31"/>
    </row>
    <row r="3" spans="1:4" ht="26.25" customHeight="1">
      <c r="A3" s="12" t="s">
        <v>47</v>
      </c>
      <c r="B3" s="13" t="s">
        <v>73</v>
      </c>
      <c r="C3" s="13" t="s">
        <v>75</v>
      </c>
      <c r="D3" s="14" t="s">
        <v>48</v>
      </c>
    </row>
    <row r="4" spans="1:4" ht="25.5">
      <c r="A4" s="15" t="s">
        <v>68</v>
      </c>
      <c r="B4" s="9">
        <v>95</v>
      </c>
      <c r="C4" s="9">
        <v>106</v>
      </c>
      <c r="D4" s="16">
        <f aca="true" t="shared" si="0" ref="D4:D24">(B4-C4)/C4</f>
        <v>-0.10377358490566038</v>
      </c>
    </row>
    <row r="5" spans="1:4" ht="12.75">
      <c r="A5" s="15" t="s">
        <v>49</v>
      </c>
      <c r="B5" s="3">
        <v>60076</v>
      </c>
      <c r="C5" s="3">
        <v>56195</v>
      </c>
      <c r="D5" s="6">
        <f t="shared" si="0"/>
        <v>0.06906308390426194</v>
      </c>
    </row>
    <row r="6" spans="1:4" ht="12.75">
      <c r="A6" s="15" t="s">
        <v>50</v>
      </c>
      <c r="B6" s="3">
        <v>35321</v>
      </c>
      <c r="C6" s="3">
        <v>33955</v>
      </c>
      <c r="D6" s="6">
        <f t="shared" si="0"/>
        <v>0.04022971580032396</v>
      </c>
    </row>
    <row r="7" spans="1:4" ht="12.75">
      <c r="A7" s="15" t="s">
        <v>51</v>
      </c>
      <c r="B7" s="3">
        <v>142186</v>
      </c>
      <c r="C7" s="3">
        <v>132906</v>
      </c>
      <c r="D7" s="6">
        <f t="shared" si="0"/>
        <v>0.06982378523166749</v>
      </c>
    </row>
    <row r="8" spans="1:4" ht="12.75">
      <c r="A8" s="15" t="s">
        <v>52</v>
      </c>
      <c r="B8" s="3">
        <v>224</v>
      </c>
      <c r="C8" s="3">
        <v>205</v>
      </c>
      <c r="D8" s="6">
        <f t="shared" si="0"/>
        <v>0.09268292682926829</v>
      </c>
    </row>
    <row r="9" spans="1:4" ht="12.75">
      <c r="A9" s="15" t="s">
        <v>53</v>
      </c>
      <c r="B9" s="3">
        <v>136152</v>
      </c>
      <c r="C9" s="3">
        <v>128700</v>
      </c>
      <c r="D9" s="6">
        <f t="shared" si="0"/>
        <v>0.0579020979020979</v>
      </c>
    </row>
    <row r="10" spans="1:4" ht="12.75">
      <c r="A10" s="15" t="s">
        <v>54</v>
      </c>
      <c r="B10" s="3">
        <v>61163</v>
      </c>
      <c r="C10" s="3">
        <v>56980</v>
      </c>
      <c r="D10" s="6">
        <f t="shared" si="0"/>
        <v>0.07341172341172342</v>
      </c>
    </row>
    <row r="11" spans="1:4" ht="12.75">
      <c r="A11" s="15" t="s">
        <v>55</v>
      </c>
      <c r="B11" s="3">
        <v>402574</v>
      </c>
      <c r="C11" s="3">
        <v>385200</v>
      </c>
      <c r="D11" s="6">
        <f t="shared" si="0"/>
        <v>0.045103842159916925</v>
      </c>
    </row>
    <row r="12" spans="1:4" ht="12.75">
      <c r="A12" s="15" t="s">
        <v>56</v>
      </c>
      <c r="B12" s="3">
        <v>143550</v>
      </c>
      <c r="C12" s="3">
        <v>130401</v>
      </c>
      <c r="D12" s="6">
        <f t="shared" si="0"/>
        <v>0.10083511629512043</v>
      </c>
    </row>
    <row r="13" spans="1:4" ht="12.75">
      <c r="A13" s="15" t="s">
        <v>57</v>
      </c>
      <c r="B13" s="3">
        <v>6222</v>
      </c>
      <c r="C13" s="3">
        <v>6091</v>
      </c>
      <c r="D13" s="6">
        <f t="shared" si="0"/>
        <v>0.02150714168445247</v>
      </c>
    </row>
    <row r="14" spans="1:4" ht="12.75">
      <c r="A14" s="15" t="s">
        <v>58</v>
      </c>
      <c r="B14" s="3">
        <v>70401</v>
      </c>
      <c r="C14" s="3">
        <v>66326</v>
      </c>
      <c r="D14" s="6">
        <f t="shared" si="0"/>
        <v>0.06143895305008594</v>
      </c>
    </row>
    <row r="15" spans="1:4" ht="12.75">
      <c r="A15" s="15" t="s">
        <v>59</v>
      </c>
      <c r="B15" s="3">
        <v>1974</v>
      </c>
      <c r="C15" s="3">
        <v>1885</v>
      </c>
      <c r="D15" s="6">
        <f t="shared" si="0"/>
        <v>0.047214854111405836</v>
      </c>
    </row>
    <row r="16" spans="1:4" ht="12.75">
      <c r="A16" s="15" t="s">
        <v>60</v>
      </c>
      <c r="B16" s="3">
        <v>114984</v>
      </c>
      <c r="C16" s="3">
        <v>111806</v>
      </c>
      <c r="D16" s="6">
        <f t="shared" si="0"/>
        <v>0.028424234835339787</v>
      </c>
    </row>
    <row r="17" spans="1:4" ht="12.75">
      <c r="A17" s="15" t="s">
        <v>61</v>
      </c>
      <c r="B17" s="3">
        <v>63689</v>
      </c>
      <c r="C17" s="3">
        <v>57049</v>
      </c>
      <c r="D17" s="6">
        <f t="shared" si="0"/>
        <v>0.11639117250083261</v>
      </c>
    </row>
    <row r="18" spans="1:4" ht="12.75">
      <c r="A18" s="15" t="s">
        <v>62</v>
      </c>
      <c r="B18" s="3">
        <v>18236</v>
      </c>
      <c r="C18" s="3">
        <v>16986</v>
      </c>
      <c r="D18" s="6">
        <f t="shared" si="0"/>
        <v>0.07359001530672318</v>
      </c>
    </row>
    <row r="19" spans="1:4" ht="12.75">
      <c r="A19" s="18" t="s">
        <v>67</v>
      </c>
      <c r="B19" s="11">
        <v>23967</v>
      </c>
      <c r="C19" s="10">
        <v>21568</v>
      </c>
      <c r="D19" s="6">
        <f>(B19-C19)/C19</f>
        <v>0.11122959940652818</v>
      </c>
    </row>
    <row r="20" spans="1:4" ht="15.75" customHeight="1">
      <c r="A20" s="15" t="s">
        <v>63</v>
      </c>
      <c r="B20" s="3">
        <v>3338</v>
      </c>
      <c r="C20" s="3">
        <v>3166</v>
      </c>
      <c r="D20" s="6">
        <f t="shared" si="0"/>
        <v>0.05432722678458623</v>
      </c>
    </row>
    <row r="21" spans="1:4" ht="12.75">
      <c r="A21" s="15" t="s">
        <v>64</v>
      </c>
      <c r="B21" s="3">
        <v>29932</v>
      </c>
      <c r="C21" s="3">
        <v>27097</v>
      </c>
      <c r="D21" s="6">
        <f t="shared" si="0"/>
        <v>0.10462412813226557</v>
      </c>
    </row>
    <row r="22" spans="1:4" ht="12.75">
      <c r="A22" s="15" t="s">
        <v>65</v>
      </c>
      <c r="B22" s="3">
        <v>119821</v>
      </c>
      <c r="C22" s="3">
        <v>108638</v>
      </c>
      <c r="D22" s="6">
        <f t="shared" si="0"/>
        <v>0.1029381984204422</v>
      </c>
    </row>
    <row r="23" spans="1:7" ht="12.75">
      <c r="A23" s="17" t="s">
        <v>66</v>
      </c>
      <c r="B23" s="3">
        <v>40902</v>
      </c>
      <c r="C23" s="3">
        <v>38430</v>
      </c>
      <c r="D23" s="6">
        <f t="shared" si="0"/>
        <v>0.0643247462919594</v>
      </c>
      <c r="F23" s="2"/>
      <c r="G23" s="2"/>
    </row>
    <row r="24" spans="1:7" s="2" customFormat="1" ht="13.5" thickBot="1">
      <c r="A24" s="19" t="s">
        <v>69</v>
      </c>
      <c r="B24" s="7">
        <v>1474807</v>
      </c>
      <c r="C24" s="20">
        <v>1383690</v>
      </c>
      <c r="D24" s="8">
        <f t="shared" si="0"/>
        <v>0.06585073246175083</v>
      </c>
      <c r="F24"/>
      <c r="G24"/>
    </row>
    <row r="26" spans="1:4" ht="51.75" customHeight="1">
      <c r="A26" s="28" t="s">
        <v>70</v>
      </c>
      <c r="B26" s="28"/>
      <c r="C26" s="28"/>
      <c r="D26" s="28"/>
    </row>
  </sheetData>
  <sheetProtection/>
  <mergeCells count="3">
    <mergeCell ref="A1:D1"/>
    <mergeCell ref="A2:D2"/>
    <mergeCell ref="A26:D26"/>
  </mergeCells>
  <printOptions/>
  <pageMargins left="0.75" right="0.75" top="1" bottom="1" header="0.5" footer="0.5"/>
  <pageSetup fitToHeight="1" fitToWidth="1"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admin</cp:lastModifiedBy>
  <cp:lastPrinted>2017-02-24T08:59:56Z</cp:lastPrinted>
  <dcterms:created xsi:type="dcterms:W3CDTF">2012-03-26T09:45:51Z</dcterms:created>
  <dcterms:modified xsi:type="dcterms:W3CDTF">2021-06-22T11:16:09Z</dcterms:modified>
  <cp:category/>
  <cp:version/>
  <cp:contentType/>
  <cp:contentStatus/>
</cp:coreProperties>
</file>